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redrikstad\shares\Brukere\tuej\DOK\Syklistene\"/>
    </mc:Choice>
  </mc:AlternateContent>
  <bookViews>
    <workbookView xWindow="0" yWindow="0" windowWidth="20490" windowHeight="7620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5" i="1"/>
  <c r="B11" i="1"/>
  <c r="B8" i="1"/>
  <c r="B7" i="1"/>
  <c r="B6" i="1"/>
  <c r="B12" i="1" l="1"/>
  <c r="B19" i="1" s="1"/>
</calcChain>
</file>

<file path=xl/sharedStrings.xml><?xml version="1.0" encoding="utf-8"?>
<sst xmlns="http://schemas.openxmlformats.org/spreadsheetml/2006/main" count="17" uniqueCount="17">
  <si>
    <t>Resultatregnskap</t>
  </si>
  <si>
    <t>Inntekter</t>
  </si>
  <si>
    <t>Andre tilskudd</t>
  </si>
  <si>
    <t>Tilskudd SLF</t>
  </si>
  <si>
    <t>Sum inntekter</t>
  </si>
  <si>
    <t>Kostnader</t>
  </si>
  <si>
    <t>Utlegg</t>
  </si>
  <si>
    <t>Driftsresultat</t>
  </si>
  <si>
    <t>Finansposter</t>
  </si>
  <si>
    <t>Finansinntekter</t>
  </si>
  <si>
    <t>Finansutgifter</t>
  </si>
  <si>
    <t>Sum finansposter</t>
  </si>
  <si>
    <t>Årsresultat</t>
  </si>
  <si>
    <t>Eiendeler og gjeld</t>
  </si>
  <si>
    <t>Bankinnskudd, kontanter o.l.</t>
  </si>
  <si>
    <t>Gjeld</t>
  </si>
  <si>
    <t>Årsregnskap SLF Fredrikstad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</si>
</sst>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2" fillId="0" borderId="2" xfId="0" applyFont="1" applyBorder="1"/>
    <xf numFmtId="4" fontId="0" fillId="0" borderId="2" xfId="0" applyNumberFormat="1" applyBorder="1"/>
    <xf numFmtId="0" fontId="1" fillId="0" borderId="0" xfId="1" applyBorder="1" applyAlignment="1">
      <alignment horizontal="left"/>
    </xf>
  </cellXfs>
  <cellStyles count="2">
    <cellStyle name="Normal" xfId="0" builtinId="0"/>
    <cellStyle name="Overskrift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35" sqref="D35"/>
    </sheetView>
  </sheetViews>
  <sheetFormatPr baseColWidth="10" defaultColWidth="8.7109375" defaultRowHeight="15" x14ac:dyDescent="0.25"/>
  <cols>
    <col min="1" max="1" width="28.42578125" bestFit="1" customWidth="1"/>
    <col min="2" max="2" width="9.28515625" bestFit="1" customWidth="1"/>
    <col min="3" max="3" width="9.140625" bestFit="1" customWidth="1"/>
  </cols>
  <sheetData>
    <row r="1" spans="1:3" ht="19.5" x14ac:dyDescent="0.3">
      <c r="A1" s="5" t="s">
        <v>16</v>
      </c>
      <c r="B1" s="5"/>
      <c r="C1" s="5"/>
    </row>
    <row r="3" spans="1:3" x14ac:dyDescent="0.25">
      <c r="A3" s="3" t="s">
        <v>0</v>
      </c>
      <c r="B3" s="1"/>
    </row>
    <row r="4" spans="1:3" x14ac:dyDescent="0.25">
      <c r="A4" s="1"/>
      <c r="B4" s="1"/>
    </row>
    <row r="5" spans="1:3" x14ac:dyDescent="0.25">
      <c r="A5" s="3" t="s">
        <v>1</v>
      </c>
      <c r="B5" s="1"/>
    </row>
    <row r="6" spans="1:3" x14ac:dyDescent="0.25">
      <c r="A6" s="1" t="s">
        <v>2</v>
      </c>
      <c r="B6" s="2">
        <f>518.62+315.28+571.2</f>
        <v>1405.1</v>
      </c>
    </row>
    <row r="7" spans="1:3" x14ac:dyDescent="0.25">
      <c r="A7" s="1" t="s">
        <v>3</v>
      </c>
      <c r="B7" s="2">
        <f>10000+9375</f>
        <v>19375</v>
      </c>
    </row>
    <row r="8" spans="1:3" x14ac:dyDescent="0.25">
      <c r="A8" s="1" t="s">
        <v>4</v>
      </c>
      <c r="B8" s="2">
        <f>SUM(B6:B7)</f>
        <v>20780.099999999999</v>
      </c>
    </row>
    <row r="9" spans="1:3" x14ac:dyDescent="0.25">
      <c r="A9" s="1"/>
      <c r="B9" s="2"/>
    </row>
    <row r="10" spans="1:3" x14ac:dyDescent="0.25">
      <c r="A10" s="3" t="s">
        <v>5</v>
      </c>
      <c r="B10" s="2"/>
    </row>
    <row r="11" spans="1:3" x14ac:dyDescent="0.25">
      <c r="A11" s="1" t="s">
        <v>6</v>
      </c>
      <c r="B11" s="2">
        <f>2870+389.7+83.67+9375+334.7+1045+88.4</f>
        <v>14186.47</v>
      </c>
    </row>
    <row r="12" spans="1:3" x14ac:dyDescent="0.25">
      <c r="A12" s="1" t="s">
        <v>7</v>
      </c>
      <c r="B12" s="2">
        <f>B8-B11</f>
        <v>6593.6299999999992</v>
      </c>
    </row>
    <row r="13" spans="1:3" x14ac:dyDescent="0.25">
      <c r="A13" s="1"/>
      <c r="B13" s="2"/>
    </row>
    <row r="14" spans="1:3" x14ac:dyDescent="0.25">
      <c r="A14" s="3" t="s">
        <v>8</v>
      </c>
      <c r="B14" s="2"/>
    </row>
    <row r="15" spans="1:3" x14ac:dyDescent="0.25">
      <c r="A15" s="1" t="s">
        <v>10</v>
      </c>
      <c r="B15" s="2">
        <f>40+44.5+44.5+50.5+40+40+40+40+44.5+40</f>
        <v>424</v>
      </c>
    </row>
    <row r="16" spans="1:3" x14ac:dyDescent="0.25">
      <c r="A16" s="1" t="s">
        <v>9</v>
      </c>
      <c r="B16" s="2">
        <v>10</v>
      </c>
    </row>
    <row r="17" spans="1:4" x14ac:dyDescent="0.25">
      <c r="A17" s="1" t="s">
        <v>11</v>
      </c>
      <c r="B17" s="2">
        <f>B15-B16</f>
        <v>414</v>
      </c>
    </row>
    <row r="18" spans="1:4" x14ac:dyDescent="0.25">
      <c r="A18" s="1"/>
      <c r="B18" s="2"/>
    </row>
    <row r="19" spans="1:4" x14ac:dyDescent="0.25">
      <c r="A19" s="3" t="s">
        <v>12</v>
      </c>
      <c r="B19" s="2">
        <f>B12-B17</f>
        <v>6179.6299999999992</v>
      </c>
    </row>
    <row r="22" spans="1:4" x14ac:dyDescent="0.25">
      <c r="A22" s="3" t="s">
        <v>13</v>
      </c>
      <c r="B22" s="3">
        <v>2018</v>
      </c>
      <c r="C22" s="3">
        <v>2017</v>
      </c>
      <c r="D22" s="3">
        <v>2016</v>
      </c>
    </row>
    <row r="23" spans="1:4" x14ac:dyDescent="0.25">
      <c r="A23" s="1"/>
      <c r="B23" s="1"/>
      <c r="C23" s="1"/>
      <c r="D23" s="1"/>
    </row>
    <row r="24" spans="1:4" x14ac:dyDescent="0.25">
      <c r="A24" s="3" t="s">
        <v>14</v>
      </c>
      <c r="B24" s="2">
        <v>25991.72</v>
      </c>
      <c r="C24" s="2">
        <v>19812.09</v>
      </c>
      <c r="D24" s="4">
        <v>7349.48</v>
      </c>
    </row>
    <row r="25" spans="1:4" x14ac:dyDescent="0.25">
      <c r="A25" s="3" t="s">
        <v>15</v>
      </c>
      <c r="B25" s="1"/>
      <c r="C25" s="1"/>
      <c r="D25" s="1"/>
    </row>
  </sheetData>
  <mergeCells count="1">
    <mergeCell ref="A1:C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Turid Elisabeth</dc:creator>
  <cp:keywords/>
  <dc:description/>
  <cp:lastModifiedBy>Johansen Turid Elisabeth</cp:lastModifiedBy>
  <cp:revision/>
  <cp:lastPrinted>2019-02-20T12:45:24Z</cp:lastPrinted>
  <dcterms:created xsi:type="dcterms:W3CDTF">2019-02-20T12:07:30Z</dcterms:created>
  <dcterms:modified xsi:type="dcterms:W3CDTF">2019-02-26T11:15:06Z</dcterms:modified>
  <cp:category/>
  <cp:contentStatus/>
</cp:coreProperties>
</file>